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кладная поставщ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91712"/>
      <sz val="14"/>
    </font>
    <font>
      <name val="Calibri"/>
      <i val="1"/>
      <color rgb="0055503F"/>
      <sz val="10"/>
    </font>
    <font>
      <name val="Calibri"/>
      <b val="1"/>
      <color rgb="00FFFFFF"/>
      <sz val="10"/>
    </font>
    <font>
      <name val="Calibri"/>
      <color rgb="00191712"/>
      <sz val="10"/>
    </font>
    <font>
      <name val="Calibri"/>
      <b val="1"/>
      <color rgb="00191712"/>
      <sz val="10"/>
    </font>
  </fonts>
  <fills count="6">
    <fill>
      <patternFill/>
    </fill>
    <fill>
      <patternFill patternType="gray125"/>
    </fill>
    <fill>
      <patternFill patternType="solid">
        <fgColor rgb="0017150F"/>
        <bgColor rgb="0017150F"/>
      </patternFill>
    </fill>
    <fill>
      <patternFill patternType="solid">
        <fgColor rgb="00FFFFFF"/>
        <bgColor rgb="00FFFFFF"/>
      </patternFill>
    </fill>
    <fill>
      <patternFill patternType="solid">
        <fgColor rgb="00F5F3EC"/>
        <bgColor rgb="00F5F3EC"/>
      </patternFill>
    </fill>
    <fill>
      <patternFill patternType="solid">
        <fgColor rgb="00EDEAE0"/>
        <bgColor rgb="00EDEAE0"/>
      </patternFill>
    </fill>
  </fills>
  <borders count="7">
    <border>
      <left/>
      <right/>
      <top/>
      <bottom/>
      <diagonal/>
    </border>
    <border>
      <left style="thin">
        <color rgb="00E0DCCD"/>
      </left>
      <right style="thin">
        <color rgb="00E0DCCD"/>
      </right>
      <top style="thin">
        <color rgb="00E0DCCD"/>
      </top>
      <bottom style="thin">
        <color rgb="00E0DCCD"/>
      </bottom>
    </border>
    <border>
      <left style="thin">
        <color rgb="00E0DCCD"/>
      </left>
      <right style="thin">
        <color rgb="00E0DCCD"/>
      </right>
      <top style="medium">
        <color rgb="00191712"/>
      </top>
      <bottom style="double">
        <color rgb="00191712"/>
      </bottom>
    </border>
    <border>
      <left/>
      <right/>
      <top style="medium">
        <color rgb="00191712"/>
      </top>
      <bottom/>
      <diagonal/>
    </border>
    <border>
      <left/>
      <right style="thin">
        <color rgb="00E0DCCD"/>
      </right>
      <top style="medium">
        <color rgb="00191712"/>
      </top>
      <bottom/>
      <diagonal/>
    </border>
    <border>
      <left/>
      <right/>
      <top style="medium">
        <color rgb="00191712"/>
      </top>
      <bottom style="double">
        <color rgb="00191712"/>
      </bottom>
      <diagonal/>
    </border>
    <border>
      <left/>
      <right style="thin">
        <color rgb="00E0DCCD"/>
      </right>
      <top style="medium">
        <color rgb="00191712"/>
      </top>
      <bottom style="double">
        <color rgb="00191712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4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49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0" fontId="5" fillId="5" borderId="2" applyAlignment="1" pivotButton="0" quotePrefix="0" xfId="0">
      <alignment horizontal="right" vertical="center"/>
    </xf>
    <xf numFmtId="0" fontId="0" fillId="5" borderId="2" pivotButton="0" quotePrefix="0" xfId="0"/>
    <xf numFmtId="3" fontId="5" fillId="5" borderId="2" applyAlignment="1" pivotButton="0" quotePrefix="0" xfId="0">
      <alignment horizontal="right" vertical="center"/>
    </xf>
    <xf numFmtId="4" fontId="5" fillId="5" borderId="2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55" customWidth="1" min="4" max="4"/>
    <col width="8" customWidth="1" min="5" max="5"/>
    <col width="12" customWidth="1" min="6" max="6"/>
    <col width="16" customWidth="1" min="7" max="7"/>
    <col width="18" customWidth="1" min="8" max="8"/>
    <col width="20" customWidth="1" min="9" max="9"/>
  </cols>
  <sheetData>
    <row r="1">
      <c r="A1" s="1" t="inlineStr">
        <is>
          <t>НАКЛАДНАЯ ПОСТАВЩИКА № МК-8492 от 12.09.2026</t>
        </is>
      </c>
    </row>
    <row r="2">
      <c r="A2" s="2" t="inlineStr">
        <is>
          <t>Поставщик: ООО «МебельКомплектТрейд» (ИНН 7453291820) | Склад отгрузки: г. Челябинск, Троицкий тракт 11</t>
        </is>
      </c>
    </row>
    <row r="3">
      <c r="A3" s="2" t="inlineStr">
        <is>
          <t>Покупатель: ООО «УралМебельТрейд-ВМС» (ИНН 7451098452) | Договор: № 48/2026-П от 15.01.2026</t>
        </is>
      </c>
    </row>
    <row r="4"/>
    <row r="5">
      <c r="A5" s="3" t="inlineStr">
        <is>
          <t>№</t>
        </is>
      </c>
      <c r="B5" s="3" t="inlineStr">
        <is>
          <t>Артикул поставщика</t>
        </is>
      </c>
      <c r="C5" s="3" t="inlineStr">
        <is>
          <t>Штрихкод (EAN-13)</t>
        </is>
      </c>
      <c r="D5" s="3" t="inlineStr">
        <is>
          <t>Товар / Номенклатура поставщика (исходный шум)</t>
        </is>
      </c>
      <c r="E5" s="3" t="inlineStr">
        <is>
          <t>Ед.</t>
        </is>
      </c>
      <c r="F5" s="3" t="inlineStr">
        <is>
          <t>Кол-во</t>
        </is>
      </c>
      <c r="G5" s="3" t="inlineStr">
        <is>
          <t>Цена без НДС, ₽</t>
        </is>
      </c>
      <c r="H5" s="3" t="inlineStr">
        <is>
          <t>Сумма без НДС, ₽</t>
        </is>
      </c>
      <c r="I5" s="3" t="inlineStr">
        <is>
          <t>Сумма с НДС (20%), ₽</t>
        </is>
      </c>
    </row>
    <row r="6">
      <c r="A6" s="4" t="n">
        <v>1</v>
      </c>
      <c r="B6" s="5" t="inlineStr">
        <is>
          <t>H301A02/0100</t>
        </is>
      </c>
      <c r="C6" s="5" t="inlineStr">
        <is>
          <t>4607185012345</t>
        </is>
      </c>
      <c r="D6" s="6" t="inlineStr">
        <is>
          <t>Петля накл. с доводч. 35мм (Boyard slide-on)</t>
        </is>
      </c>
      <c r="E6" s="4" t="inlineStr">
        <is>
          <t>шт</t>
        </is>
      </c>
      <c r="F6" s="7" t="n">
        <v>200</v>
      </c>
      <c r="G6" s="8" t="n">
        <v>85.5</v>
      </c>
      <c r="H6" s="8" t="n">
        <v>17100</v>
      </c>
      <c r="I6" s="8" t="n">
        <v>20520</v>
      </c>
    </row>
    <row r="7">
      <c r="A7" s="9" t="n">
        <v>2</v>
      </c>
      <c r="B7" s="10" t="inlineStr">
        <is>
          <t>DB4501Zn/450</t>
        </is>
      </c>
      <c r="C7" s="10" t="inlineStr">
        <is>
          <t>4620015987651</t>
        </is>
      </c>
      <c r="D7" s="11" t="inlineStr">
        <is>
          <t>Направл. шарик. 450мм телескоп полн. выдв. Zn</t>
        </is>
      </c>
      <c r="E7" s="9" t="inlineStr">
        <is>
          <t>компл</t>
        </is>
      </c>
      <c r="F7" s="12" t="n">
        <v>50</v>
      </c>
      <c r="G7" s="13" t="n">
        <v>420</v>
      </c>
      <c r="H7" s="13" t="n">
        <v>21000</v>
      </c>
      <c r="I7" s="13" t="n">
        <v>25200</v>
      </c>
    </row>
    <row r="8">
      <c r="A8" s="4" t="n">
        <v>3</v>
      </c>
      <c r="B8" s="5" t="inlineStr">
        <is>
          <t>2,006E+12</t>
        </is>
      </c>
      <c r="C8" s="5" t="inlineStr">
        <is>
          <t>2006000045445</t>
        </is>
      </c>
      <c r="D8" s="6" t="inlineStr">
        <is>
          <t>Диван Чикаго Вайт (1/2 мест) каркас и спинка</t>
        </is>
      </c>
      <c r="E8" s="4" t="inlineStr">
        <is>
          <t>шт</t>
        </is>
      </c>
      <c r="F8" s="7" t="n">
        <v>10</v>
      </c>
      <c r="G8" s="8" t="n">
        <v>14200</v>
      </c>
      <c r="H8" s="8" t="n">
        <v>142000</v>
      </c>
      <c r="I8" s="8" t="n">
        <v>170400</v>
      </c>
    </row>
    <row r="9">
      <c r="A9" s="9" t="n">
        <v>4</v>
      </c>
      <c r="B9" s="10" t="inlineStr">
        <is>
          <t>2,006E+12</t>
        </is>
      </c>
      <c r="C9" s="10" t="inlineStr">
        <is>
          <t>2006000045452</t>
        </is>
      </c>
      <c r="D9" s="11" t="inlineStr">
        <is>
          <t>Диван Чикаго Вайт (2/2 мест) подушки и сиденье</t>
        </is>
      </c>
      <c r="E9" s="9" t="inlineStr">
        <is>
          <t>шт</t>
        </is>
      </c>
      <c r="F9" s="12" t="n">
        <v>10</v>
      </c>
      <c r="G9" s="13" t="n">
        <v>8900</v>
      </c>
      <c r="H9" s="13" t="n">
        <v>89000</v>
      </c>
      <c r="I9" s="13" t="n">
        <v>106800</v>
      </c>
    </row>
    <row r="10">
      <c r="A10" s="4" t="n">
        <v>5</v>
      </c>
      <c r="B10" s="5" t="inlineStr">
        <is>
          <t>CF-7050-ZN</t>
        </is>
      </c>
      <c r="C10" s="5" t="inlineStr">
        <is>
          <t>4680023456785</t>
        </is>
      </c>
      <c r="D10" s="6" t="inlineStr">
        <is>
          <t>Евровинт (конфирмат) 7х50 оцинк. потайной</t>
        </is>
      </c>
      <c r="E10" s="4" t="inlineStr">
        <is>
          <t>шт</t>
        </is>
      </c>
      <c r="F10" s="7" t="n">
        <v>5000</v>
      </c>
      <c r="G10" s="8" t="n">
        <v>1.85</v>
      </c>
      <c r="H10" s="8" t="n">
        <v>9250</v>
      </c>
      <c r="I10" s="8" t="n">
        <v>11100</v>
      </c>
    </row>
    <row r="11">
      <c r="A11" s="9" t="n">
        <v>6</v>
      </c>
      <c r="B11" s="10" t="inlineStr">
        <is>
          <t>LEG-M-100-BLK</t>
        </is>
      </c>
      <c r="C11" s="10" t="inlineStr">
        <is>
          <t>4650098761237</t>
        </is>
      </c>
      <c r="D11" s="11" t="inlineStr">
        <is>
          <t>Опора мебельная H=100мм регулир. черн. матовая</t>
        </is>
      </c>
      <c r="E11" s="9" t="inlineStr">
        <is>
          <t>шт</t>
        </is>
      </c>
      <c r="F11" s="12" t="n">
        <v>120</v>
      </c>
      <c r="G11" s="13" t="n">
        <v>68</v>
      </c>
      <c r="H11" s="13" t="n">
        <v>8160</v>
      </c>
      <c r="I11" s="13" t="n">
        <v>9792</v>
      </c>
    </row>
    <row r="12">
      <c r="A12" s="4" t="n">
        <v>7</v>
      </c>
      <c r="B12" s="5" t="inlineStr">
        <is>
          <t>RH-128-MB</t>
        </is>
      </c>
      <c r="C12" s="5" t="inlineStr">
        <is>
          <t>4610023948577</t>
        </is>
      </c>
      <c r="D12" s="6" t="inlineStr">
        <is>
          <t>Ручка-скоба 128мм черный матовый (алюм)</t>
        </is>
      </c>
      <c r="E12" s="4" t="inlineStr">
        <is>
          <t>шт</t>
        </is>
      </c>
      <c r="F12" s="7" t="n">
        <v>80</v>
      </c>
      <c r="G12" s="8" t="n">
        <v>185</v>
      </c>
      <c r="H12" s="8" t="n">
        <v>14800</v>
      </c>
      <c r="I12" s="8" t="n">
        <v>17760</v>
      </c>
    </row>
    <row r="13">
      <c r="A13" s="9" t="n">
        <v>8</v>
      </c>
      <c r="B13" s="10" t="inlineStr">
        <is>
          <t>GL-80N-GR</t>
        </is>
      </c>
      <c r="C13" s="10" t="inlineStr">
        <is>
          <t>4630045612782</t>
        </is>
      </c>
      <c r="D13" s="11" t="inlineStr">
        <is>
          <t>Газлифт мебельный 80N серый усиленный</t>
        </is>
      </c>
      <c r="E13" s="9" t="inlineStr">
        <is>
          <t>шт</t>
        </is>
      </c>
      <c r="F13" s="12" t="n">
        <v>60</v>
      </c>
      <c r="G13" s="13" t="n">
        <v>135</v>
      </c>
      <c r="H13" s="13" t="n">
        <v>8100</v>
      </c>
      <c r="I13" s="13" t="n">
        <v>9720</v>
      </c>
    </row>
    <row r="14">
      <c r="A14" s="4" t="n">
        <v>9</v>
      </c>
      <c r="B14" s="5" t="inlineStr">
        <is>
          <t>EDG-PVC-19-DS</t>
        </is>
      </c>
      <c r="C14" s="5" t="inlineStr">
        <is>
          <t>4607098123459</t>
        </is>
      </c>
      <c r="D14" s="6" t="inlineStr">
        <is>
          <t>Кромка ПВХ 2x19 Дуб Сонома текстурированная</t>
        </is>
      </c>
      <c r="E14" s="4" t="inlineStr">
        <is>
          <t>м</t>
        </is>
      </c>
      <c r="F14" s="7" t="n">
        <v>300</v>
      </c>
      <c r="G14" s="8" t="n">
        <v>18.2</v>
      </c>
      <c r="H14" s="8" t="n">
        <v>5460</v>
      </c>
      <c r="I14" s="8" t="n">
        <v>6552</v>
      </c>
    </row>
    <row r="15">
      <c r="A15" s="9" t="n">
        <v>10</v>
      </c>
      <c r="B15" s="10" t="inlineStr">
        <is>
          <t>CAP-CONF-12-WNG</t>
        </is>
      </c>
      <c r="C15" s="10" t="inlineStr">
        <is>
          <t>4670012389453</t>
        </is>
      </c>
      <c r="D15" s="11" t="inlineStr">
        <is>
          <t>Заглушка для конфирмата d=12мм Венге</t>
        </is>
      </c>
      <c r="E15" s="9" t="inlineStr">
        <is>
          <t>шт</t>
        </is>
      </c>
      <c r="F15" s="12" t="n">
        <v>2000</v>
      </c>
      <c r="G15" s="13" t="n">
        <v>0.65</v>
      </c>
      <c r="H15" s="13" t="n">
        <v>1300</v>
      </c>
      <c r="I15" s="13" t="n">
        <v>1560</v>
      </c>
    </row>
    <row r="16">
      <c r="A16" s="4" t="n">
        <v>11</v>
      </c>
      <c r="B16" s="5" t="inlineStr">
        <is>
          <t>RST-15-SET</t>
        </is>
      </c>
      <c r="C16" s="5" t="inlineStr">
        <is>
          <t>4690056123783</t>
        </is>
      </c>
      <c r="D16" s="6" t="inlineStr">
        <is>
          <t>Стяжка эксцентриковая Rastex 15/16 + дюбель</t>
        </is>
      </c>
      <c r="E16" s="4" t="inlineStr">
        <is>
          <t>компл</t>
        </is>
      </c>
      <c r="F16" s="7" t="n">
        <v>400</v>
      </c>
      <c r="G16" s="8" t="n">
        <v>14.5</v>
      </c>
      <c r="H16" s="8" t="n">
        <v>5800</v>
      </c>
      <c r="I16" s="8" t="n">
        <v>6960</v>
      </c>
    </row>
    <row r="17">
      <c r="A17" s="9" t="n">
        <v>12</v>
      </c>
      <c r="B17" s="10" t="inlineStr">
        <is>
          <t>GLUE-HT-25</t>
        </is>
      </c>
      <c r="C17" s="10" t="inlineStr">
        <is>
          <t>4640032198762</t>
        </is>
      </c>
      <c r="D17" s="11" t="inlineStr">
        <is>
          <t>Клей расплав для кромкооблицовки высокотемп. (мешок 25кг)</t>
        </is>
      </c>
      <c r="E17" s="9" t="inlineStr">
        <is>
          <t>меш</t>
        </is>
      </c>
      <c r="F17" s="12" t="n">
        <v>4</v>
      </c>
      <c r="G17" s="13" t="n">
        <v>9800</v>
      </c>
      <c r="H17" s="13" t="n">
        <v>39200</v>
      </c>
      <c r="I17" s="13" t="n">
        <v>47040</v>
      </c>
    </row>
    <row r="18">
      <c r="A18" s="4" t="n">
        <v>13</v>
      </c>
      <c r="B18" s="5" t="inlineStr">
        <is>
          <t>SH-5-NIC</t>
        </is>
      </c>
      <c r="C18" s="5" t="inlineStr">
        <is>
          <t>4680091827364</t>
        </is>
      </c>
      <c r="D18" s="6" t="inlineStr">
        <is>
          <t>Полкодержатель с фиксатором d=5мм никель</t>
        </is>
      </c>
      <c r="E18" s="4" t="inlineStr">
        <is>
          <t>шт</t>
        </is>
      </c>
      <c r="F18" s="7" t="n">
        <v>500</v>
      </c>
      <c r="G18" s="8" t="n">
        <v>6.2</v>
      </c>
      <c r="H18" s="8" t="n">
        <v>3100</v>
      </c>
      <c r="I18" s="8" t="n">
        <v>3720</v>
      </c>
    </row>
    <row r="19">
      <c r="A19" s="14" t="inlineStr">
        <is>
          <t>ИТОГО К ОПЛАТЕ:</t>
        </is>
      </c>
      <c r="B19" s="18" t="n"/>
      <c r="C19" s="18" t="n"/>
      <c r="D19" s="18" t="n"/>
      <c r="E19" s="19" t="n"/>
      <c r="F19" s="16">
        <f>SUM(F6:F18)</f>
        <v/>
      </c>
      <c r="G19" s="15" t="inlineStr"/>
      <c r="H19" s="17">
        <f>SUM(H6:H18)</f>
        <v/>
      </c>
      <c r="I19" s="17">
        <f>SUM(I6:I18)</f>
        <v/>
      </c>
    </row>
  </sheetData>
  <mergeCells count="2">
    <mergeCell ref="A1:I1"/>
    <mergeCell ref="A19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2026-10-05T17:07:49Z</dcterms:created>
  <dcterms:modified xmlns:dcterms="http://purl.org/dc/terms/" xmlns:xsi="http://www.w3.org/2001/XMLSchema-instance" xsi:type="dcterms:W3CDTF">2026-10-10T20:16:41Z</dcterms:modified>
</cp:coreProperties>
</file>